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bukowskim\Documents\ZIR\Remonty bieżące\Postępowania przetargowe 2025\SAP 50246980 EC wymurówka w kotłach\Zapytanie ofertowe\"/>
    </mc:Choice>
  </mc:AlternateContent>
  <xr:revisionPtr revIDLastSave="0" documentId="13_ncr:1_{F6E632E2-DFBF-4E38-A886-BDC4AE59BB5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Kotły" sheetId="13" r:id="rId1"/>
  </sheets>
  <definedNames>
    <definedName name="_xlnm.Print_Area" localSheetId="0">Kotły!$A$1:$I$17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3" l="1"/>
  <c r="H16" i="13"/>
  <c r="I16" i="13"/>
  <c r="F9" i="13" l="1"/>
  <c r="F10" i="13"/>
  <c r="F11" i="13"/>
  <c r="F12" i="13"/>
  <c r="F13" i="13"/>
  <c r="F14" i="13"/>
  <c r="F8" i="13" l="1"/>
  <c r="F7" i="13"/>
  <c r="F6" i="13"/>
  <c r="F5" i="13"/>
  <c r="F16" i="13" s="1"/>
</calcChain>
</file>

<file path=xl/sharedStrings.xml><?xml version="1.0" encoding="utf-8"?>
<sst xmlns="http://schemas.openxmlformats.org/spreadsheetml/2006/main" count="49" uniqueCount="42">
  <si>
    <t>R</t>
  </si>
  <si>
    <t>M</t>
  </si>
  <si>
    <t>S</t>
  </si>
  <si>
    <t>Punkt</t>
  </si>
  <si>
    <t>Ilość</t>
  </si>
  <si>
    <t>Wartość</t>
  </si>
  <si>
    <t>Opis i jednostka</t>
  </si>
  <si>
    <t>a</t>
  </si>
  <si>
    <t>b</t>
  </si>
  <si>
    <t>c</t>
  </si>
  <si>
    <t>e</t>
  </si>
  <si>
    <t>f</t>
  </si>
  <si>
    <t>g</t>
  </si>
  <si>
    <t>h</t>
  </si>
  <si>
    <t>2.</t>
  </si>
  <si>
    <t>1.</t>
  </si>
  <si>
    <t>4.</t>
  </si>
  <si>
    <t>d</t>
  </si>
  <si>
    <t>i</t>
  </si>
  <si>
    <t>jednostka</t>
  </si>
  <si>
    <r>
      <t>Jednostowy koszt prac za 1 (m; m</t>
    </r>
    <r>
      <rPr>
        <b/>
        <sz val="8"/>
        <rFont val="Arial"/>
        <family val="2"/>
        <charset val="238"/>
      </rPr>
      <t>²</t>
    </r>
    <r>
      <rPr>
        <b/>
        <i/>
        <sz val="8"/>
        <rFont val="Arial CE"/>
        <charset val="238"/>
      </rPr>
      <t>; m</t>
    </r>
    <r>
      <rPr>
        <b/>
        <i/>
        <sz val="8"/>
        <rFont val="Arial"/>
        <family val="2"/>
        <charset val="238"/>
      </rPr>
      <t>³; mb; szt.; T; operacja</t>
    </r>
    <r>
      <rPr>
        <b/>
        <sz val="8"/>
        <rFont val="Arial"/>
        <family val="2"/>
        <charset val="238"/>
      </rPr>
      <t>)</t>
    </r>
  </si>
  <si>
    <t>3.</t>
  </si>
  <si>
    <t>5.</t>
  </si>
  <si>
    <t>T</t>
  </si>
  <si>
    <t>szt.</t>
  </si>
  <si>
    <r>
      <t>m</t>
    </r>
    <r>
      <rPr>
        <b/>
        <i/>
        <vertAlign val="superscript"/>
        <sz val="10"/>
        <rFont val="Arial CE"/>
        <charset val="238"/>
      </rPr>
      <t>3</t>
    </r>
  </si>
  <si>
    <t>Demontaż i montaż włazu prostokątnego 0,15 m3 - 24 szt.</t>
  </si>
  <si>
    <t>Wymiana uszkodzonych dyfuzorów na palnikach - 80 szt.</t>
  </si>
  <si>
    <t>Naprawa wymurówki palników - 7,0 m3 masy Alplast 62.</t>
  </si>
  <si>
    <t>Otwarcie i zamknięcie leja komory paleniskowej z wymianą korka - szt. 24.</t>
  </si>
  <si>
    <t>Oczyszczenie nagaru na wylotach powietrza na palnikach - 4 m3.</t>
  </si>
  <si>
    <t>6.</t>
  </si>
  <si>
    <t>Naprawa wypełnienia włazów i pokryw w rejonie przegrzewaczy masą BOS-145/5 30 szt.</t>
  </si>
  <si>
    <t>Wymiana posadzki komory paleniskowej z masy BOS-145/5 - 36 m3.</t>
  </si>
  <si>
    <t>7.</t>
  </si>
  <si>
    <t>8.</t>
  </si>
  <si>
    <t>Wymiana stopni schodów w komorze paleniskowej - 4,7 m3.</t>
  </si>
  <si>
    <t>9.</t>
  </si>
  <si>
    <t>Uzupełnienie izolacji przejść przegrzewaczy podgrzewacza i zdmuchiwaczy przez ściany ekranowe kotła - 1,6 m3.</t>
  </si>
  <si>
    <t>10.</t>
  </si>
  <si>
    <t>Załadunek, transport i utylizacja odpadu o kodzie 16 11 06 do 160T</t>
  </si>
  <si>
    <r>
      <t xml:space="preserve">Zakres Prac "B" 73/TUM/2025
kotły energetyczne nr 1 - 8
</t>
    </r>
    <r>
      <rPr>
        <b/>
        <sz val="14"/>
        <color rgb="FFFF0000"/>
        <rFont val="Arial"/>
        <family val="2"/>
        <charset val="238"/>
      </rPr>
      <t>Wartości podane w kolumnie ,,Ilość" dotyczą wszystkich kotłów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</si>
</sst>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name val="Arial"/>
      <charset val="238"/>
    </font>
    <font>
      <sz val="10"/>
      <color indexed="10"/>
      <name val="Arial"/>
      <family val="2"/>
      <charset val="238"/>
    </font>
    <font>
      <b/>
      <sz val="18"/>
      <name val="Arial CE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sz val="16"/>
      <name val="Arial CE"/>
      <charset val="238"/>
    </font>
    <font>
      <b/>
      <i/>
      <sz val="12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i/>
      <sz val="8"/>
      <name val="Arial CE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b/>
      <i/>
      <sz val="8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i/>
      <sz val="10"/>
      <color theme="3"/>
      <name val="Arial CE"/>
      <charset val="238"/>
    </font>
    <font>
      <b/>
      <i/>
      <vertAlign val="superscript"/>
      <sz val="10"/>
      <name val="Arial CE"/>
      <charset val="238"/>
    </font>
    <font>
      <b/>
      <sz val="14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0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right" vertical="center" wrapText="1"/>
    </xf>
    <xf numFmtId="164" fontId="11" fillId="0" borderId="14" xfId="0" applyNumberFormat="1" applyFont="1" applyBorder="1" applyAlignment="1">
      <alignment horizontal="right" vertical="center" wrapText="1"/>
    </xf>
    <xf numFmtId="164" fontId="4" fillId="0" borderId="15" xfId="0" applyNumberFormat="1" applyFont="1" applyBorder="1" applyAlignment="1">
      <alignment horizontal="right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right" vertical="center" wrapText="1"/>
    </xf>
    <xf numFmtId="164" fontId="11" fillId="0" borderId="15" xfId="0" applyNumberFormat="1" applyFont="1" applyBorder="1" applyAlignment="1">
      <alignment horizontal="right" vertical="center" wrapText="1"/>
    </xf>
    <xf numFmtId="164" fontId="4" fillId="0" borderId="17" xfId="0" applyNumberFormat="1" applyFont="1" applyBorder="1" applyAlignment="1">
      <alignment horizontal="right" vertical="center" wrapText="1"/>
    </xf>
    <xf numFmtId="164" fontId="9" fillId="0" borderId="8" xfId="0" applyNumberFormat="1" applyFont="1" applyBorder="1" applyAlignment="1">
      <alignment horizontal="left" vertical="center" wrapText="1"/>
    </xf>
    <xf numFmtId="164" fontId="11" fillId="0" borderId="18" xfId="0" applyNumberFormat="1" applyFont="1" applyBorder="1" applyAlignment="1">
      <alignment horizontal="right" vertical="center" wrapText="1"/>
    </xf>
    <xf numFmtId="164" fontId="11" fillId="0" borderId="17" xfId="0" applyNumberFormat="1" applyFont="1" applyBorder="1" applyAlignment="1">
      <alignment horizontal="right" vertical="center" wrapText="1"/>
    </xf>
    <xf numFmtId="164" fontId="11" fillId="0" borderId="19" xfId="0" applyNumberFormat="1" applyFont="1" applyBorder="1" applyAlignment="1">
      <alignment horizontal="right" vertical="center" wrapText="1"/>
    </xf>
    <xf numFmtId="164" fontId="9" fillId="3" borderId="5" xfId="0" applyNumberFormat="1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right" vertical="center" wrapText="1"/>
    </xf>
    <xf numFmtId="164" fontId="13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 wrapText="1"/>
    </xf>
    <xf numFmtId="1" fontId="15" fillId="0" borderId="0" xfId="0" applyNumberFormat="1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"/>
  <sheetViews>
    <sheetView tabSelected="1" zoomScale="150" zoomScaleNormal="150" workbookViewId="0">
      <selection activeCell="K3" sqref="K3"/>
    </sheetView>
  </sheetViews>
  <sheetFormatPr defaultColWidth="9.140625" defaultRowHeight="12.75" x14ac:dyDescent="0.2"/>
  <cols>
    <col min="1" max="1" width="6.42578125" style="2" customWidth="1"/>
    <col min="2" max="2" width="36.85546875" style="2" customWidth="1"/>
    <col min="3" max="3" width="9.5703125" style="2" customWidth="1"/>
    <col min="4" max="4" width="10.7109375" style="2" customWidth="1"/>
    <col min="5" max="5" width="15.7109375" style="2" customWidth="1"/>
    <col min="6" max="6" width="15.7109375" style="1" customWidth="1"/>
    <col min="7" max="9" width="11.7109375" style="1" customWidth="1"/>
    <col min="10" max="16384" width="9.140625" style="1"/>
  </cols>
  <sheetData>
    <row r="1" spans="1:9" ht="69" customHeight="1" x14ac:dyDescent="0.2">
      <c r="A1" s="36" t="s">
        <v>41</v>
      </c>
      <c r="B1" s="37"/>
      <c r="C1" s="37"/>
      <c r="D1" s="37"/>
      <c r="E1" s="37"/>
      <c r="F1" s="37"/>
      <c r="G1" s="37"/>
      <c r="H1" s="37"/>
      <c r="I1" s="37"/>
    </row>
    <row r="2" spans="1:9" ht="15.75" thickBot="1" x14ac:dyDescent="0.25">
      <c r="A2" s="38"/>
      <c r="B2" s="38"/>
      <c r="C2" s="38"/>
      <c r="D2" s="38"/>
      <c r="E2" s="38"/>
      <c r="F2" s="38"/>
      <c r="G2" s="38"/>
      <c r="H2" s="38"/>
      <c r="I2" s="38"/>
    </row>
    <row r="3" spans="1:9" s="3" customFormat="1" ht="44.25" customHeight="1" x14ac:dyDescent="0.2">
      <c r="A3" s="22" t="s">
        <v>3</v>
      </c>
      <c r="B3" s="4" t="s">
        <v>6</v>
      </c>
      <c r="C3" s="4" t="s">
        <v>4</v>
      </c>
      <c r="D3" s="15" t="s">
        <v>19</v>
      </c>
      <c r="E3" s="30" t="s">
        <v>20</v>
      </c>
      <c r="F3" s="8" t="s">
        <v>5</v>
      </c>
      <c r="G3" s="9" t="s">
        <v>0</v>
      </c>
      <c r="H3" s="9" t="s">
        <v>1</v>
      </c>
      <c r="I3" s="9" t="s">
        <v>2</v>
      </c>
    </row>
    <row r="4" spans="1:9" s="7" customFormat="1" ht="12" customHeight="1" thickBot="1" x14ac:dyDescent="0.25">
      <c r="A4" s="18" t="s">
        <v>7</v>
      </c>
      <c r="B4" s="10" t="s">
        <v>8</v>
      </c>
      <c r="C4" s="10" t="s">
        <v>9</v>
      </c>
      <c r="D4" s="16" t="s">
        <v>17</v>
      </c>
      <c r="E4" s="31" t="s">
        <v>10</v>
      </c>
      <c r="F4" s="11" t="s">
        <v>11</v>
      </c>
      <c r="G4" s="12" t="s">
        <v>12</v>
      </c>
      <c r="H4" s="12" t="s">
        <v>13</v>
      </c>
      <c r="I4" s="12" t="s">
        <v>18</v>
      </c>
    </row>
    <row r="5" spans="1:9" s="3" customFormat="1" ht="21" x14ac:dyDescent="0.2">
      <c r="A5" s="34" t="s">
        <v>15</v>
      </c>
      <c r="B5" s="26" t="s">
        <v>26</v>
      </c>
      <c r="C5" s="14">
        <v>24</v>
      </c>
      <c r="D5" s="17" t="s">
        <v>24</v>
      </c>
      <c r="E5" s="32">
        <v>0</v>
      </c>
      <c r="F5" s="25">
        <f t="shared" ref="F5:F6" si="0">E5*C5</f>
        <v>0</v>
      </c>
      <c r="G5" s="27">
        <v>0</v>
      </c>
      <c r="H5" s="28">
        <v>0</v>
      </c>
      <c r="I5" s="29">
        <v>0</v>
      </c>
    </row>
    <row r="6" spans="1:9" s="3" customFormat="1" ht="21" x14ac:dyDescent="0.2">
      <c r="A6" s="33" t="s">
        <v>14</v>
      </c>
      <c r="B6" s="26" t="s">
        <v>27</v>
      </c>
      <c r="C6" s="14">
        <v>80</v>
      </c>
      <c r="D6" s="17" t="s">
        <v>24</v>
      </c>
      <c r="E6" s="32">
        <v>0</v>
      </c>
      <c r="F6" s="21">
        <f t="shared" si="0"/>
        <v>0</v>
      </c>
      <c r="G6" s="23">
        <v>0</v>
      </c>
      <c r="H6" s="24">
        <v>0</v>
      </c>
      <c r="I6" s="20">
        <v>0</v>
      </c>
    </row>
    <row r="7" spans="1:9" s="3" customFormat="1" ht="21" x14ac:dyDescent="0.2">
      <c r="A7" s="34" t="s">
        <v>21</v>
      </c>
      <c r="B7" s="26" t="s">
        <v>28</v>
      </c>
      <c r="C7" s="14">
        <v>7</v>
      </c>
      <c r="D7" s="17" t="s">
        <v>25</v>
      </c>
      <c r="E7" s="32">
        <v>0</v>
      </c>
      <c r="F7" s="21">
        <f t="shared" ref="F7" si="1">E7*C7</f>
        <v>0</v>
      </c>
      <c r="G7" s="23">
        <v>0</v>
      </c>
      <c r="H7" s="24">
        <v>0</v>
      </c>
      <c r="I7" s="20">
        <v>0</v>
      </c>
    </row>
    <row r="8" spans="1:9" s="3" customFormat="1" ht="21" x14ac:dyDescent="0.2">
      <c r="A8" s="34" t="s">
        <v>16</v>
      </c>
      <c r="B8" s="26" t="s">
        <v>29</v>
      </c>
      <c r="C8" s="14">
        <v>24</v>
      </c>
      <c r="D8" s="17" t="s">
        <v>24</v>
      </c>
      <c r="E8" s="32">
        <v>0</v>
      </c>
      <c r="F8" s="21">
        <f t="shared" ref="F8" si="2">E8*C8</f>
        <v>0</v>
      </c>
      <c r="G8" s="23">
        <v>0</v>
      </c>
      <c r="H8" s="24">
        <v>0</v>
      </c>
      <c r="I8" s="20">
        <v>0</v>
      </c>
    </row>
    <row r="9" spans="1:9" s="3" customFormat="1" ht="21" x14ac:dyDescent="0.2">
      <c r="A9" s="34" t="s">
        <v>22</v>
      </c>
      <c r="B9" s="26" t="s">
        <v>30</v>
      </c>
      <c r="C9" s="14">
        <v>4</v>
      </c>
      <c r="D9" s="17" t="s">
        <v>25</v>
      </c>
      <c r="E9" s="32">
        <v>0</v>
      </c>
      <c r="F9" s="21">
        <f t="shared" ref="F9:F14" si="3">E9*C9</f>
        <v>0</v>
      </c>
      <c r="G9" s="23">
        <v>0</v>
      </c>
      <c r="H9" s="24">
        <v>0</v>
      </c>
      <c r="I9" s="20">
        <v>0</v>
      </c>
    </row>
    <row r="10" spans="1:9" s="3" customFormat="1" ht="31.5" x14ac:dyDescent="0.2">
      <c r="A10" s="34" t="s">
        <v>31</v>
      </c>
      <c r="B10" s="26" t="s">
        <v>32</v>
      </c>
      <c r="C10" s="14">
        <v>30</v>
      </c>
      <c r="D10" s="17" t="s">
        <v>24</v>
      </c>
      <c r="E10" s="32">
        <v>0</v>
      </c>
      <c r="F10" s="21">
        <f t="shared" si="3"/>
        <v>0</v>
      </c>
      <c r="G10" s="23">
        <v>0</v>
      </c>
      <c r="H10" s="24">
        <v>0</v>
      </c>
      <c r="I10" s="20">
        <v>0</v>
      </c>
    </row>
    <row r="11" spans="1:9" s="3" customFormat="1" ht="21" x14ac:dyDescent="0.2">
      <c r="A11" s="34" t="s">
        <v>34</v>
      </c>
      <c r="B11" s="26" t="s">
        <v>33</v>
      </c>
      <c r="C11" s="14">
        <v>36</v>
      </c>
      <c r="D11" s="17" t="s">
        <v>25</v>
      </c>
      <c r="E11" s="32">
        <v>0</v>
      </c>
      <c r="F11" s="21">
        <f t="shared" si="3"/>
        <v>0</v>
      </c>
      <c r="G11" s="23">
        <v>0</v>
      </c>
      <c r="H11" s="24">
        <v>0</v>
      </c>
      <c r="I11" s="20">
        <v>0</v>
      </c>
    </row>
    <row r="12" spans="1:9" s="3" customFormat="1" ht="21" x14ac:dyDescent="0.2">
      <c r="A12" s="34" t="s">
        <v>35</v>
      </c>
      <c r="B12" s="26" t="s">
        <v>36</v>
      </c>
      <c r="C12" s="14">
        <v>4.7</v>
      </c>
      <c r="D12" s="17" t="s">
        <v>25</v>
      </c>
      <c r="E12" s="32">
        <v>0</v>
      </c>
      <c r="F12" s="21">
        <f t="shared" si="3"/>
        <v>0</v>
      </c>
      <c r="G12" s="23">
        <v>0</v>
      </c>
      <c r="H12" s="24">
        <v>0</v>
      </c>
      <c r="I12" s="20">
        <v>0</v>
      </c>
    </row>
    <row r="13" spans="1:9" s="3" customFormat="1" ht="31.5" x14ac:dyDescent="0.2">
      <c r="A13" s="34" t="s">
        <v>37</v>
      </c>
      <c r="B13" s="26" t="s">
        <v>38</v>
      </c>
      <c r="C13" s="14">
        <v>1.6</v>
      </c>
      <c r="D13" s="17" t="s">
        <v>25</v>
      </c>
      <c r="E13" s="32">
        <v>0</v>
      </c>
      <c r="F13" s="21">
        <f t="shared" si="3"/>
        <v>0</v>
      </c>
      <c r="G13" s="23">
        <v>0</v>
      </c>
      <c r="H13" s="24">
        <v>0</v>
      </c>
      <c r="I13" s="20">
        <v>0</v>
      </c>
    </row>
    <row r="14" spans="1:9" s="3" customFormat="1" ht="21" x14ac:dyDescent="0.2">
      <c r="A14" s="34" t="s">
        <v>39</v>
      </c>
      <c r="B14" s="26" t="s">
        <v>40</v>
      </c>
      <c r="C14" s="14">
        <v>160</v>
      </c>
      <c r="D14" s="17" t="s">
        <v>23</v>
      </c>
      <c r="E14" s="32">
        <v>0</v>
      </c>
      <c r="F14" s="21">
        <f t="shared" si="3"/>
        <v>0</v>
      </c>
      <c r="G14" s="23">
        <v>0</v>
      </c>
      <c r="H14" s="24">
        <v>0</v>
      </c>
      <c r="I14" s="20">
        <v>0</v>
      </c>
    </row>
    <row r="15" spans="1:9" s="3" customFormat="1" ht="9" customHeight="1" thickBot="1" x14ac:dyDescent="0.25">
      <c r="A15" s="5"/>
      <c r="B15" s="6"/>
      <c r="C15" s="5"/>
      <c r="D15" s="5"/>
      <c r="E15" s="6"/>
      <c r="F15" s="35"/>
      <c r="G15" s="13"/>
      <c r="H15" s="13"/>
      <c r="I15" s="13"/>
    </row>
    <row r="16" spans="1:9" s="3" customFormat="1" ht="22.5" customHeight="1" thickBot="1" x14ac:dyDescent="0.25">
      <c r="A16" s="5"/>
      <c r="B16" s="39"/>
      <c r="C16" s="39"/>
      <c r="D16" s="39"/>
      <c r="E16" s="39"/>
      <c r="F16" s="19">
        <f>SUM(F5:F14)</f>
        <v>0</v>
      </c>
      <c r="G16" s="19">
        <f t="shared" ref="G16:I16" si="4">SUM(G5:G14)</f>
        <v>0</v>
      </c>
      <c r="H16" s="19">
        <f t="shared" si="4"/>
        <v>0</v>
      </c>
      <c r="I16" s="19">
        <f t="shared" si="4"/>
        <v>0</v>
      </c>
    </row>
    <row r="17" spans="1:9" s="3" customFormat="1" ht="25.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</row>
  </sheetData>
  <mergeCells count="4">
    <mergeCell ref="A1:I1"/>
    <mergeCell ref="A2:I2"/>
    <mergeCell ref="B16:E16"/>
    <mergeCell ref="A17:I17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Kotły</vt:lpstr>
      <vt:lpstr>Kotły!Obszar_wydruku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Wodtke</dc:creator>
  <cp:lastModifiedBy>Bukowski Mariusz (ORL)</cp:lastModifiedBy>
  <cp:lastPrinted>2018-04-05T12:38:26Z</cp:lastPrinted>
  <dcterms:created xsi:type="dcterms:W3CDTF">2013-04-10T11:43:48Z</dcterms:created>
  <dcterms:modified xsi:type="dcterms:W3CDTF">2025-10-17T11:29:49Z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2025-10-17T11:29:34Z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e1ff20bc-376c-4f6d-b7f7-291234ffa79b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